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CM Repository\AKHONA MGOBO\2. 2025-2026\RFT\RFT13 2025 - 2026 TRAVEL\"/>
    </mc:Choice>
  </mc:AlternateContent>
  <xr:revisionPtr revIDLastSave="0" documentId="13_ncr:1_{881AFD4C-62A7-407F-8171-142C86DBBC2F}" xr6:coauthVersionLast="47" xr6:coauthVersionMax="47" xr10:uidLastSave="{00000000-0000-0000-0000-000000000000}"/>
  <bookViews>
    <workbookView xWindow="-104" yWindow="-104" windowWidth="22326" windowHeight="11947" xr2:uid="{8EEAF625-917A-4AF3-9CED-CE7C0BBE1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D38" i="1"/>
  <c r="E38" i="1" l="1"/>
  <c r="C38" i="1"/>
  <c r="F22" i="1"/>
  <c r="F29" i="1"/>
  <c r="F19" i="1"/>
  <c r="F18" i="1"/>
  <c r="F37" i="1"/>
  <c r="F26" i="1"/>
  <c r="F32" i="1"/>
  <c r="F17" i="1"/>
  <c r="F35" i="1"/>
  <c r="F20" i="1"/>
  <c r="F36" i="1"/>
  <c r="F21" i="1"/>
  <c r="F33" i="1"/>
  <c r="F25" i="1"/>
  <c r="F28" i="1"/>
  <c r="F31" i="1"/>
  <c r="F24" i="1"/>
  <c r="F16" i="1"/>
  <c r="F34" i="1"/>
  <c r="F30" i="1"/>
  <c r="F27" i="1"/>
  <c r="F23" i="1"/>
  <c r="F15" i="1"/>
  <c r="F38" i="1" l="1"/>
</calcChain>
</file>

<file path=xl/sharedStrings.xml><?xml version="1.0" encoding="utf-8"?>
<sst xmlns="http://schemas.openxmlformats.org/spreadsheetml/2006/main" count="42" uniqueCount="41">
  <si>
    <t>TEMPLATE  TRANSACTION FEE MODEL</t>
  </si>
  <si>
    <t>REF NUMBER ;</t>
  </si>
  <si>
    <t>RFT NAME</t>
  </si>
  <si>
    <t>ITEM</t>
  </si>
  <si>
    <t>TRANSACTION TYPE</t>
  </si>
  <si>
    <t>ESTIMATED VOLUME</t>
  </si>
  <si>
    <t>UNIT PRICE (excl VAT)</t>
  </si>
  <si>
    <t>UNIT PRICE(incl vat)</t>
  </si>
  <si>
    <t>TOTAL (Incl VAT)</t>
  </si>
  <si>
    <t>Parking</t>
  </si>
  <si>
    <t>Insurance</t>
  </si>
  <si>
    <t>Cancelations</t>
  </si>
  <si>
    <t>Changes to bookings</t>
  </si>
  <si>
    <t>Debtors account reconciliation</t>
  </si>
  <si>
    <t>Travel lodge and card reconciliation</t>
  </si>
  <si>
    <t>SMS notification</t>
  </si>
  <si>
    <t>Visa Assistance</t>
  </si>
  <si>
    <t>Refund-Air Domestic</t>
  </si>
  <si>
    <t>Refund-Air Regional and International</t>
  </si>
  <si>
    <t>Description</t>
  </si>
  <si>
    <t>Percentage Fee</t>
  </si>
  <si>
    <t>Comment</t>
  </si>
  <si>
    <t>Conference/Venue Transaction Fee (as a % of the Total Trunover of the event )</t>
  </si>
  <si>
    <t xml:space="preserve">CONFERENCE TRANSACTION FEE </t>
  </si>
  <si>
    <t xml:space="preserve">Billback Fee </t>
  </si>
  <si>
    <t>Air travel – Domestic</t>
  </si>
  <si>
    <t>Air Travel - Regional &amp; International</t>
  </si>
  <si>
    <t>Car Rental – Domestic</t>
  </si>
  <si>
    <t>Car Rental - Regional &amp; International</t>
  </si>
  <si>
    <t>Shuttle Services – Domestic</t>
  </si>
  <si>
    <t>Accommodation – Domestic</t>
  </si>
  <si>
    <t>Accommodation - Regional &amp; International</t>
  </si>
  <si>
    <t>Transfers - Regional &amp; International</t>
  </si>
  <si>
    <t>Bus/Coach bookings</t>
  </si>
  <si>
    <t>Train - Regional &amp; International</t>
  </si>
  <si>
    <t>Conferences/Events</t>
  </si>
  <si>
    <t>After Hours</t>
  </si>
  <si>
    <t>TOTAL</t>
  </si>
  <si>
    <t>PRICE  WILL BE USED FOR EVALUATION PURPOSES and WILL BE EVALUATED AS PER TRANSACTION TYPE</t>
  </si>
  <si>
    <t>APPOINTMENT OF TRAVEL MANAGEMENT COMPANY TO PROVIDE TRAVEL MANGEMENT SERVICES TO THE NATIONAL FILM AND VIDEO FOUNDATION FOR PERIOD OF 36 MONTHS</t>
  </si>
  <si>
    <t>RFT13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</si>
</sst>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8" xfId="0" applyBorder="1"/>
    <xf numFmtId="0" fontId="1" fillId="0" borderId="8" xfId="0" applyFont="1" applyBorder="1"/>
    <xf numFmtId="0" fontId="1" fillId="0" borderId="0" xfId="0" applyFont="1"/>
    <xf numFmtId="0" fontId="0" fillId="2" borderId="10" xfId="0" applyFill="1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1" fillId="2" borderId="10" xfId="0" applyFont="1" applyFill="1" applyBorder="1"/>
    <xf numFmtId="0" fontId="1" fillId="2" borderId="1" xfId="0" applyFont="1" applyFill="1" applyBorder="1"/>
    <xf numFmtId="0" fontId="0" fillId="0" borderId="8" xfId="0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0" xfId="0" applyNumberFormat="1"/>
    <xf numFmtId="164" fontId="0" fillId="0" borderId="9" xfId="0" applyNumberFormat="1" applyBorder="1"/>
    <xf numFmtId="164" fontId="1" fillId="2" borderId="1" xfId="0" applyNumberFormat="1" applyFont="1" applyFill="1" applyBorder="1"/>
    <xf numFmtId="164" fontId="1" fillId="2" borderId="11" xfId="0" applyNumberFormat="1" applyFont="1" applyFill="1" applyBorder="1"/>
    <xf numFmtId="164" fontId="0" fillId="0" borderId="9" xfId="0" applyNumberFormat="1" applyBorder="1" applyAlignment="1">
      <alignment horizontal="left"/>
    </xf>
    <xf numFmtId="164" fontId="0" fillId="2" borderId="1" xfId="0" applyNumberFormat="1" applyFill="1" applyBorder="1"/>
    <xf numFmtId="164" fontId="0" fillId="2" borderId="11" xfId="0" applyNumberFormat="1" applyFill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13" xfId="0" applyBorder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12" xfId="0" applyBorder="1" applyAlignment="1">
      <alignment horizontal="center"/>
    </xf>
    <xf numFmtId="164" fontId="0" fillId="0" borderId="5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/>
    <xf numFmtId="0" fontId="0" fillId="0" borderId="2" xfId="0" applyBorder="1" applyAlignment="1">
      <alignment horizontal="center"/>
    </xf>
    <xf numFmtId="2" fontId="1" fillId="0" borderId="15" xfId="0" applyNumberFormat="1" applyFont="1" applyBorder="1" applyAlignment="1">
      <alignment horizontal="right"/>
    </xf>
    <xf numFmtId="0" fontId="0" fillId="2" borderId="17" xfId="0" applyFill="1" applyBorder="1"/>
    <xf numFmtId="9" fontId="0" fillId="0" borderId="16" xfId="0" applyNumberFormat="1" applyBorder="1"/>
    <xf numFmtId="164" fontId="0" fillId="2" borderId="17" xfId="0" applyNumberFormat="1" applyFill="1" applyBorder="1"/>
    <xf numFmtId="164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0</xdr:rowOff>
    </xdr:from>
    <xdr:to>
      <xdr:col>1</xdr:col>
      <xdr:colOff>1111250</xdr:colOff>
      <xdr:row>6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337060-72B5-034B-6431-E40CCAE92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0"/>
          <a:ext cx="1905000" cy="122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0A9E-B15D-480F-95BD-DEBC480F1724}">
  <dimension ref="A1:F47"/>
  <sheetViews>
    <sheetView tabSelected="1" topLeftCell="A24" zoomScale="77" workbookViewId="0">
      <selection activeCell="B13" sqref="B13"/>
    </sheetView>
  </sheetViews>
  <sheetFormatPr defaultRowHeight="14.4" x14ac:dyDescent="0.3"/>
  <cols>
    <col min="1" max="1" width="14.19921875" customWidth="1"/>
    <col min="2" max="2" width="67.59765625" customWidth="1"/>
    <col min="3" max="3" width="20.3984375" customWidth="1"/>
    <col min="4" max="4" width="19.19921875" style="18" customWidth="1"/>
    <col min="5" max="5" width="17.19921875" style="18" bestFit="1" customWidth="1"/>
    <col min="6" max="6" width="24.69921875" style="18" customWidth="1"/>
  </cols>
  <sheetData>
    <row r="1" spans="1:6" x14ac:dyDescent="0.3">
      <c r="A1" s="3"/>
      <c r="B1" s="4"/>
      <c r="C1" s="5" t="s">
        <v>0</v>
      </c>
      <c r="D1" s="16"/>
      <c r="E1" s="16"/>
      <c r="F1" s="17"/>
    </row>
    <row r="2" spans="1:6" x14ac:dyDescent="0.3">
      <c r="A2" s="6"/>
      <c r="C2" s="8"/>
      <c r="F2" s="19"/>
    </row>
    <row r="3" spans="1:6" x14ac:dyDescent="0.3">
      <c r="A3" s="6"/>
      <c r="C3" s="8"/>
      <c r="F3" s="19"/>
    </row>
    <row r="4" spans="1:6" x14ac:dyDescent="0.3">
      <c r="A4" s="6"/>
      <c r="C4" s="8"/>
      <c r="F4" s="19"/>
    </row>
    <row r="5" spans="1:6" x14ac:dyDescent="0.3">
      <c r="A5" s="6"/>
      <c r="C5" s="8"/>
      <c r="F5" s="19"/>
    </row>
    <row r="6" spans="1:6" x14ac:dyDescent="0.3">
      <c r="A6" s="6"/>
      <c r="F6" s="19"/>
    </row>
    <row r="7" spans="1:6" x14ac:dyDescent="0.3">
      <c r="A7" s="6"/>
      <c r="F7" s="19"/>
    </row>
    <row r="8" spans="1:6" x14ac:dyDescent="0.3">
      <c r="A8" s="6"/>
      <c r="F8" s="19"/>
    </row>
    <row r="9" spans="1:6" x14ac:dyDescent="0.3">
      <c r="A9" s="7" t="s">
        <v>1</v>
      </c>
      <c r="B9" s="8" t="s">
        <v>40</v>
      </c>
      <c r="E9" s="30"/>
      <c r="F9" s="19"/>
    </row>
    <row r="10" spans="1:6" x14ac:dyDescent="0.3">
      <c r="A10" s="6"/>
      <c r="F10" s="19"/>
    </row>
    <row r="11" spans="1:6" x14ac:dyDescent="0.3">
      <c r="A11" s="7" t="s">
        <v>2</v>
      </c>
      <c r="B11" s="8" t="s">
        <v>39</v>
      </c>
      <c r="F11" s="19"/>
    </row>
    <row r="12" spans="1:6" x14ac:dyDescent="0.3">
      <c r="A12" s="6"/>
      <c r="F12" s="19"/>
    </row>
    <row r="13" spans="1:6" x14ac:dyDescent="0.3">
      <c r="A13" s="6"/>
      <c r="F13" s="19"/>
    </row>
    <row r="14" spans="1:6" ht="15" thickBot="1" x14ac:dyDescent="0.35">
      <c r="A14" s="13" t="s">
        <v>3</v>
      </c>
      <c r="B14" s="14" t="s">
        <v>4</v>
      </c>
      <c r="C14" s="14" t="s">
        <v>5</v>
      </c>
      <c r="D14" s="20" t="s">
        <v>6</v>
      </c>
      <c r="E14" s="20" t="s">
        <v>7</v>
      </c>
      <c r="F14" s="21" t="s">
        <v>8</v>
      </c>
    </row>
    <row r="15" spans="1:6" ht="14.4" customHeight="1" x14ac:dyDescent="0.3">
      <c r="A15" s="15">
        <v>1</v>
      </c>
      <c r="B15" t="s">
        <v>25</v>
      </c>
      <c r="C15" s="31">
        <v>218</v>
      </c>
      <c r="D15" s="32">
        <v>0</v>
      </c>
      <c r="E15" s="34">
        <f>D15*1.15</f>
        <v>0</v>
      </c>
      <c r="F15" s="35">
        <f>C15*E15</f>
        <v>0</v>
      </c>
    </row>
    <row r="16" spans="1:6" x14ac:dyDescent="0.3">
      <c r="A16" s="15">
        <v>2</v>
      </c>
      <c r="B16" t="s">
        <v>26</v>
      </c>
      <c r="C16" s="31">
        <v>80</v>
      </c>
      <c r="D16" s="32">
        <v>0</v>
      </c>
      <c r="E16" s="36">
        <f t="shared" ref="E16:E37" si="0">D16*1.15</f>
        <v>0</v>
      </c>
      <c r="F16" s="22">
        <f t="shared" ref="F16:F37" si="1">C16*E16</f>
        <v>0</v>
      </c>
    </row>
    <row r="17" spans="1:6" x14ac:dyDescent="0.3">
      <c r="A17" s="15">
        <v>3</v>
      </c>
      <c r="B17" t="s">
        <v>27</v>
      </c>
      <c r="C17" s="31">
        <v>150</v>
      </c>
      <c r="D17" s="32">
        <v>0</v>
      </c>
      <c r="E17" s="36">
        <f t="shared" si="0"/>
        <v>0</v>
      </c>
      <c r="F17" s="22">
        <f t="shared" si="1"/>
        <v>0</v>
      </c>
    </row>
    <row r="18" spans="1:6" x14ac:dyDescent="0.3">
      <c r="A18" s="15">
        <v>4</v>
      </c>
      <c r="B18" t="s">
        <v>28</v>
      </c>
      <c r="C18" s="31">
        <v>8</v>
      </c>
      <c r="D18" s="32">
        <v>0</v>
      </c>
      <c r="E18" s="36">
        <f t="shared" si="0"/>
        <v>0</v>
      </c>
      <c r="F18" s="22">
        <f t="shared" si="1"/>
        <v>0</v>
      </c>
    </row>
    <row r="19" spans="1:6" x14ac:dyDescent="0.3">
      <c r="A19" s="15">
        <v>5</v>
      </c>
      <c r="B19" t="s">
        <v>29</v>
      </c>
      <c r="C19" s="31">
        <v>218</v>
      </c>
      <c r="D19" s="32">
        <v>0</v>
      </c>
      <c r="E19" s="36">
        <f t="shared" si="0"/>
        <v>0</v>
      </c>
      <c r="F19" s="22">
        <f t="shared" si="1"/>
        <v>0</v>
      </c>
    </row>
    <row r="20" spans="1:6" x14ac:dyDescent="0.3">
      <c r="A20" s="15">
        <v>6</v>
      </c>
      <c r="B20" t="s">
        <v>30</v>
      </c>
      <c r="C20" s="31">
        <v>200</v>
      </c>
      <c r="D20" s="32">
        <v>0</v>
      </c>
      <c r="E20" s="36">
        <f t="shared" si="0"/>
        <v>0</v>
      </c>
      <c r="F20" s="22">
        <f t="shared" si="1"/>
        <v>0</v>
      </c>
    </row>
    <row r="21" spans="1:6" x14ac:dyDescent="0.3">
      <c r="A21" s="15">
        <v>7</v>
      </c>
      <c r="B21" t="s">
        <v>31</v>
      </c>
      <c r="C21" s="31">
        <v>80</v>
      </c>
      <c r="D21" s="32">
        <v>0</v>
      </c>
      <c r="E21" s="36">
        <f t="shared" si="0"/>
        <v>0</v>
      </c>
      <c r="F21" s="22">
        <f t="shared" si="1"/>
        <v>0</v>
      </c>
    </row>
    <row r="22" spans="1:6" x14ac:dyDescent="0.3">
      <c r="A22" s="15">
        <v>8</v>
      </c>
      <c r="B22" t="s">
        <v>32</v>
      </c>
      <c r="C22" s="31">
        <v>80</v>
      </c>
      <c r="D22" s="32">
        <v>0</v>
      </c>
      <c r="E22" s="36">
        <f t="shared" si="0"/>
        <v>0</v>
      </c>
      <c r="F22" s="22">
        <f t="shared" si="1"/>
        <v>0</v>
      </c>
    </row>
    <row r="23" spans="1:6" x14ac:dyDescent="0.3">
      <c r="A23" s="15">
        <v>9</v>
      </c>
      <c r="B23" t="s">
        <v>33</v>
      </c>
      <c r="C23" s="31">
        <v>25</v>
      </c>
      <c r="D23" s="32">
        <v>0</v>
      </c>
      <c r="E23" s="36">
        <f t="shared" si="0"/>
        <v>0</v>
      </c>
      <c r="F23" s="22">
        <f t="shared" si="1"/>
        <v>0</v>
      </c>
    </row>
    <row r="24" spans="1:6" x14ac:dyDescent="0.3">
      <c r="A24" s="15">
        <v>10</v>
      </c>
      <c r="B24" t="s">
        <v>34</v>
      </c>
      <c r="C24" s="31">
        <v>100</v>
      </c>
      <c r="D24" s="32">
        <v>0</v>
      </c>
      <c r="E24" s="36">
        <f t="shared" si="0"/>
        <v>0</v>
      </c>
      <c r="F24" s="22">
        <f t="shared" si="1"/>
        <v>0</v>
      </c>
    </row>
    <row r="25" spans="1:6" x14ac:dyDescent="0.3">
      <c r="A25" s="15">
        <v>11</v>
      </c>
      <c r="B25" t="s">
        <v>35</v>
      </c>
      <c r="C25" s="31">
        <v>40</v>
      </c>
      <c r="D25" s="32">
        <v>0</v>
      </c>
      <c r="E25" s="36">
        <f t="shared" si="0"/>
        <v>0</v>
      </c>
      <c r="F25" s="22">
        <f t="shared" si="1"/>
        <v>0</v>
      </c>
    </row>
    <row r="26" spans="1:6" x14ac:dyDescent="0.3">
      <c r="A26" s="15">
        <v>12</v>
      </c>
      <c r="B26" t="s">
        <v>36</v>
      </c>
      <c r="C26" s="31">
        <v>100</v>
      </c>
      <c r="D26" s="32">
        <v>0</v>
      </c>
      <c r="E26" s="36">
        <f t="shared" si="0"/>
        <v>0</v>
      </c>
      <c r="F26" s="22">
        <f t="shared" si="1"/>
        <v>0</v>
      </c>
    </row>
    <row r="27" spans="1:6" x14ac:dyDescent="0.3">
      <c r="A27" s="15">
        <v>13</v>
      </c>
      <c r="B27" t="s">
        <v>9</v>
      </c>
      <c r="C27" s="31">
        <v>200</v>
      </c>
      <c r="D27" s="32">
        <v>0</v>
      </c>
      <c r="E27" s="36">
        <f t="shared" si="0"/>
        <v>0</v>
      </c>
      <c r="F27" s="22">
        <f t="shared" si="1"/>
        <v>0</v>
      </c>
    </row>
    <row r="28" spans="1:6" x14ac:dyDescent="0.3">
      <c r="A28" s="15">
        <v>14</v>
      </c>
      <c r="B28" t="s">
        <v>10</v>
      </c>
      <c r="C28" s="31">
        <v>80</v>
      </c>
      <c r="D28" s="32">
        <v>0</v>
      </c>
      <c r="E28" s="36">
        <f t="shared" si="0"/>
        <v>0</v>
      </c>
      <c r="F28" s="22">
        <f t="shared" si="1"/>
        <v>0</v>
      </c>
    </row>
    <row r="29" spans="1:6" x14ac:dyDescent="0.3">
      <c r="A29" s="15">
        <v>15</v>
      </c>
      <c r="B29" t="s">
        <v>16</v>
      </c>
      <c r="C29" s="31">
        <v>1</v>
      </c>
      <c r="D29" s="32">
        <v>0</v>
      </c>
      <c r="E29" s="36">
        <f t="shared" si="0"/>
        <v>0</v>
      </c>
      <c r="F29" s="22">
        <f t="shared" si="1"/>
        <v>0</v>
      </c>
    </row>
    <row r="30" spans="1:6" x14ac:dyDescent="0.3">
      <c r="A30" s="15">
        <v>16</v>
      </c>
      <c r="B30" t="s">
        <v>17</v>
      </c>
      <c r="C30" s="31">
        <v>1</v>
      </c>
      <c r="D30" s="32">
        <v>0</v>
      </c>
      <c r="E30" s="36">
        <f t="shared" si="0"/>
        <v>0</v>
      </c>
      <c r="F30" s="22">
        <f t="shared" si="1"/>
        <v>0</v>
      </c>
    </row>
    <row r="31" spans="1:6" x14ac:dyDescent="0.3">
      <c r="A31" s="15">
        <v>17</v>
      </c>
      <c r="B31" t="s">
        <v>18</v>
      </c>
      <c r="C31" s="31">
        <v>1</v>
      </c>
      <c r="D31" s="32">
        <v>0</v>
      </c>
      <c r="E31" s="36">
        <f t="shared" si="0"/>
        <v>0</v>
      </c>
      <c r="F31" s="22">
        <f t="shared" si="1"/>
        <v>0</v>
      </c>
    </row>
    <row r="32" spans="1:6" x14ac:dyDescent="0.3">
      <c r="A32" s="15">
        <v>18</v>
      </c>
      <c r="B32" t="s">
        <v>11</v>
      </c>
      <c r="C32" s="31">
        <v>1</v>
      </c>
      <c r="D32" s="32">
        <v>0</v>
      </c>
      <c r="E32" s="36">
        <f t="shared" si="0"/>
        <v>0</v>
      </c>
      <c r="F32" s="22">
        <f t="shared" si="1"/>
        <v>0</v>
      </c>
    </row>
    <row r="33" spans="1:6" x14ac:dyDescent="0.3">
      <c r="A33" s="15">
        <v>19</v>
      </c>
      <c r="B33" t="s">
        <v>12</v>
      </c>
      <c r="C33" s="31">
        <v>1</v>
      </c>
      <c r="D33" s="32">
        <v>0</v>
      </c>
      <c r="E33" s="36">
        <f t="shared" si="0"/>
        <v>0</v>
      </c>
      <c r="F33" s="22">
        <f t="shared" si="1"/>
        <v>0</v>
      </c>
    </row>
    <row r="34" spans="1:6" x14ac:dyDescent="0.3">
      <c r="A34" s="15">
        <v>20</v>
      </c>
      <c r="B34" t="s">
        <v>13</v>
      </c>
      <c r="C34" s="31">
        <v>1</v>
      </c>
      <c r="D34" s="32">
        <v>0</v>
      </c>
      <c r="E34" s="36">
        <f t="shared" si="0"/>
        <v>0</v>
      </c>
      <c r="F34" s="22">
        <f t="shared" si="1"/>
        <v>0</v>
      </c>
    </row>
    <row r="35" spans="1:6" x14ac:dyDescent="0.3">
      <c r="A35" s="15">
        <v>21</v>
      </c>
      <c r="B35" t="s">
        <v>14</v>
      </c>
      <c r="C35" s="31">
        <v>1</v>
      </c>
      <c r="D35" s="32">
        <v>0</v>
      </c>
      <c r="E35" s="36">
        <f t="shared" si="0"/>
        <v>0</v>
      </c>
      <c r="F35" s="22">
        <f t="shared" si="1"/>
        <v>0</v>
      </c>
    </row>
    <row r="36" spans="1:6" x14ac:dyDescent="0.3">
      <c r="A36" s="15">
        <v>22</v>
      </c>
      <c r="B36" t="s">
        <v>15</v>
      </c>
      <c r="C36" s="31">
        <v>1</v>
      </c>
      <c r="D36" s="32">
        <v>0</v>
      </c>
      <c r="E36" s="36">
        <f t="shared" si="0"/>
        <v>0</v>
      </c>
      <c r="F36" s="22">
        <f t="shared" si="1"/>
        <v>0</v>
      </c>
    </row>
    <row r="37" spans="1:6" ht="15" thickBot="1" x14ac:dyDescent="0.35">
      <c r="A37" s="33">
        <v>23</v>
      </c>
      <c r="B37" s="11" t="s">
        <v>24</v>
      </c>
      <c r="C37" s="29">
        <v>1</v>
      </c>
      <c r="D37" s="32">
        <v>0</v>
      </c>
      <c r="E37" s="37">
        <f t="shared" si="0"/>
        <v>0</v>
      </c>
      <c r="F37" s="38">
        <f t="shared" si="1"/>
        <v>0</v>
      </c>
    </row>
    <row r="38" spans="1:6" ht="15" thickBot="1" x14ac:dyDescent="0.35">
      <c r="A38" s="6"/>
      <c r="B38" s="11" t="s">
        <v>37</v>
      </c>
      <c r="C38" s="40">
        <f>SUM(C15:C37)</f>
        <v>1588</v>
      </c>
      <c r="D38" s="39">
        <f>SUM(D15:D37)</f>
        <v>0</v>
      </c>
      <c r="E38" s="39">
        <f>SUM(E15:E37)</f>
        <v>0</v>
      </c>
      <c r="F38" s="26">
        <f>SUM(F15:F37)</f>
        <v>0</v>
      </c>
    </row>
    <row r="39" spans="1:6" ht="15" thickBot="1" x14ac:dyDescent="0.35">
      <c r="A39" s="6"/>
      <c r="B39" s="12" t="s">
        <v>38</v>
      </c>
      <c r="F39" s="41">
        <v>0</v>
      </c>
    </row>
    <row r="40" spans="1:6" x14ac:dyDescent="0.3">
      <c r="A40" s="6"/>
      <c r="B40" s="12"/>
      <c r="F40" s="19"/>
    </row>
    <row r="41" spans="1:6" x14ac:dyDescent="0.3">
      <c r="A41" s="6"/>
      <c r="B41" s="8" t="s">
        <v>23</v>
      </c>
      <c r="F41" s="19"/>
    </row>
    <row r="42" spans="1:6" ht="15" thickBot="1" x14ac:dyDescent="0.35">
      <c r="A42" s="9" t="s">
        <v>3</v>
      </c>
      <c r="B42" s="1" t="s">
        <v>19</v>
      </c>
      <c r="C42" s="42" t="s">
        <v>20</v>
      </c>
      <c r="D42" s="44" t="s">
        <v>21</v>
      </c>
      <c r="E42" s="23"/>
      <c r="F42" s="24"/>
    </row>
    <row r="43" spans="1:6" ht="15" thickBot="1" x14ac:dyDescent="0.35">
      <c r="A43" s="2">
        <v>1</v>
      </c>
      <c r="B43" s="2" t="s">
        <v>22</v>
      </c>
      <c r="C43" s="43"/>
      <c r="D43" s="45"/>
      <c r="E43" s="25"/>
      <c r="F43" s="26"/>
    </row>
    <row r="44" spans="1:6" x14ac:dyDescent="0.3">
      <c r="A44" s="6"/>
      <c r="F44" s="19"/>
    </row>
    <row r="45" spans="1:6" x14ac:dyDescent="0.3">
      <c r="A45" s="6"/>
      <c r="F45" s="19"/>
    </row>
    <row r="46" spans="1:6" x14ac:dyDescent="0.3">
      <c r="A46" s="6"/>
      <c r="F46" s="19"/>
    </row>
    <row r="47" spans="1:6" ht="15" thickBot="1" x14ac:dyDescent="0.35">
      <c r="A47" s="10"/>
      <c r="B47" s="11"/>
      <c r="C47" s="11"/>
      <c r="D47" s="27"/>
      <c r="E47" s="27"/>
      <c r="F47" s="2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Andiswa Woko</dc:creator>
  <cp:lastModifiedBy>Akhona  Mgobo</cp:lastModifiedBy>
  <dcterms:created xsi:type="dcterms:W3CDTF">2024-07-01T10:15:52Z</dcterms:created>
  <dcterms:modified xsi:type="dcterms:W3CDTF">2026-03-03T13:27:53Z</dcterms:modified>
</cp:coreProperties>
</file>